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hag\Documents\Work\Compute\TonyOHagan\leisure\Brickplayer\"/>
    </mc:Choice>
  </mc:AlternateContent>
  <xr:revisionPtr revIDLastSave="0" documentId="13_ncr:1_{EB0584E2-CEF8-4D10-9075-549B93E48996}" xr6:coauthVersionLast="47" xr6:coauthVersionMax="47" xr10:uidLastSave="{00000000-0000-0000-0000-000000000000}"/>
  <bookViews>
    <workbookView xWindow="3983" yWindow="3983" windowWidth="21600" windowHeight="1142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Sheet1!$A$1:$AF$99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K41" i="1"/>
  <c r="M72" i="1"/>
  <c r="J72" i="1"/>
  <c r="K72" i="1"/>
  <c r="J59" i="1"/>
  <c r="K59" i="1"/>
  <c r="J27" i="1"/>
  <c r="K27" i="1"/>
  <c r="J13" i="1"/>
  <c r="K13" i="1"/>
  <c r="D13" i="1"/>
  <c r="E13" i="1"/>
  <c r="F13" i="1"/>
  <c r="D90" i="1"/>
  <c r="E90" i="1"/>
  <c r="F90" i="1"/>
  <c r="G90" i="1"/>
  <c r="H90" i="1"/>
  <c r="I90" i="1"/>
  <c r="L90" i="1"/>
  <c r="M13" i="1"/>
  <c r="L13" i="1"/>
  <c r="I13" i="1"/>
  <c r="H13" i="1"/>
  <c r="G13" i="1"/>
  <c r="D27" i="1"/>
  <c r="E27" i="1"/>
  <c r="F27" i="1"/>
  <c r="G27" i="1"/>
  <c r="H27" i="1"/>
  <c r="I27" i="1"/>
  <c r="L27" i="1"/>
  <c r="M27" i="1"/>
  <c r="D41" i="1"/>
  <c r="E41" i="1"/>
  <c r="F41" i="1"/>
  <c r="G41" i="1"/>
  <c r="H41" i="1"/>
  <c r="V41" i="1"/>
  <c r="Y41" i="1"/>
  <c r="Q41" i="1"/>
  <c r="R41" i="1"/>
  <c r="S41" i="1"/>
  <c r="T41" i="1"/>
  <c r="X41" i="1"/>
  <c r="Q90" i="1"/>
  <c r="R90" i="1"/>
  <c r="S90" i="1"/>
  <c r="T90" i="1"/>
  <c r="V90" i="1"/>
  <c r="Y90" i="1"/>
  <c r="Z90" i="1"/>
  <c r="Q27" i="1"/>
  <c r="R27" i="1"/>
  <c r="T27" i="1"/>
  <c r="U27" i="1"/>
  <c r="AE41" i="1"/>
  <c r="W41" i="1"/>
  <c r="Z41" i="1"/>
  <c r="AA41" i="1"/>
  <c r="AB41" i="1"/>
  <c r="AC41" i="1"/>
  <c r="AD41" i="1"/>
  <c r="U41" i="1"/>
  <c r="I41" i="1"/>
  <c r="L41" i="1"/>
  <c r="M41" i="1"/>
  <c r="AE27" i="1"/>
  <c r="AD27" i="1"/>
  <c r="AC27" i="1"/>
  <c r="AB27" i="1"/>
  <c r="AA27" i="1"/>
  <c r="Z27" i="1"/>
  <c r="Y27" i="1"/>
  <c r="X27" i="1"/>
  <c r="V27" i="1"/>
  <c r="S27" i="1"/>
  <c r="Q72" i="1"/>
  <c r="R72" i="1"/>
  <c r="S72" i="1"/>
  <c r="T72" i="1"/>
  <c r="V72" i="1"/>
  <c r="X72" i="1"/>
  <c r="Y72" i="1"/>
  <c r="Z72" i="1"/>
  <c r="AA72" i="1"/>
  <c r="AB72" i="1"/>
  <c r="AC72" i="1"/>
  <c r="AD72" i="1"/>
  <c r="AE72" i="1"/>
  <c r="Q59" i="1"/>
  <c r="R59" i="1"/>
  <c r="S59" i="1"/>
  <c r="T59" i="1"/>
  <c r="V59" i="1"/>
  <c r="X59" i="1"/>
  <c r="Y59" i="1"/>
  <c r="Z59" i="1"/>
  <c r="AA59" i="1"/>
  <c r="AB59" i="1"/>
  <c r="AC59" i="1"/>
  <c r="AD59" i="1"/>
  <c r="AE59" i="1"/>
  <c r="D72" i="1"/>
  <c r="E72" i="1"/>
  <c r="F72" i="1"/>
  <c r="G72" i="1"/>
  <c r="H72" i="1"/>
  <c r="I72" i="1"/>
  <c r="L72" i="1"/>
  <c r="D59" i="1"/>
  <c r="E59" i="1"/>
  <c r="F59" i="1"/>
  <c r="G59" i="1"/>
  <c r="H59" i="1"/>
  <c r="I59" i="1"/>
  <c r="L59" i="1"/>
  <c r="M59" i="1"/>
  <c r="AF90" i="1" l="1"/>
  <c r="AF27" i="1"/>
  <c r="N59" i="1"/>
  <c r="N90" i="1"/>
  <c r="AF59" i="1"/>
  <c r="N13" i="1"/>
  <c r="N27" i="1"/>
  <c r="AF72" i="1"/>
  <c r="AF41" i="1"/>
  <c r="N41" i="1"/>
  <c r="N72" i="1"/>
</calcChain>
</file>

<file path=xl/sharedStrings.xml><?xml version="1.0" encoding="utf-8"?>
<sst xmlns="http://schemas.openxmlformats.org/spreadsheetml/2006/main" count="111" uniqueCount="102">
  <si>
    <t>BRICKPLAYER MODELS</t>
  </si>
  <si>
    <t>Bus Shelter</t>
  </si>
  <si>
    <t>Siding Office</t>
  </si>
  <si>
    <t>Signal Box</t>
  </si>
  <si>
    <t>Small Bungalow</t>
  </si>
  <si>
    <t>Detached House</t>
  </si>
  <si>
    <t>Semi-Detached House</t>
  </si>
  <si>
    <t>Farm</t>
  </si>
  <si>
    <t>Contemporary</t>
  </si>
  <si>
    <t>Two Maisonettes</t>
  </si>
  <si>
    <t>B1</t>
  </si>
  <si>
    <t>B2</t>
  </si>
  <si>
    <t>B3</t>
  </si>
  <si>
    <t>B4</t>
  </si>
  <si>
    <t>F1</t>
  </si>
  <si>
    <t>F2</t>
  </si>
  <si>
    <t>F3</t>
  </si>
  <si>
    <t>F4</t>
  </si>
  <si>
    <t>F10</t>
  </si>
  <si>
    <t>F11</t>
  </si>
  <si>
    <t>B5</t>
  </si>
  <si>
    <t>B6</t>
  </si>
  <si>
    <t>Information Kiosk</t>
  </si>
  <si>
    <t>LB1</t>
  </si>
  <si>
    <t>LB2</t>
  </si>
  <si>
    <t>LB3</t>
  </si>
  <si>
    <t>LB4</t>
  </si>
  <si>
    <t>W1</t>
  </si>
  <si>
    <t>W2</t>
  </si>
  <si>
    <t>W3</t>
  </si>
  <si>
    <t>W4</t>
  </si>
  <si>
    <t>W6</t>
  </si>
  <si>
    <t>F6</t>
  </si>
  <si>
    <t>Inn</t>
  </si>
  <si>
    <t>LB5</t>
  </si>
  <si>
    <t>LB6</t>
  </si>
  <si>
    <t>LB7</t>
  </si>
  <si>
    <t>D1</t>
  </si>
  <si>
    <t>D2</t>
  </si>
  <si>
    <t>Fire Station</t>
  </si>
  <si>
    <t>F15</t>
  </si>
  <si>
    <t>F16</t>
  </si>
  <si>
    <t>B9</t>
  </si>
  <si>
    <t>B10</t>
  </si>
  <si>
    <t>Cow Shed and Dairy</t>
  </si>
  <si>
    <t>F7</t>
  </si>
  <si>
    <t>F13</t>
  </si>
  <si>
    <t>1 1/2 Storey House</t>
  </si>
  <si>
    <t>Local Railway Station</t>
  </si>
  <si>
    <t>Garage</t>
  </si>
  <si>
    <t>F12</t>
  </si>
  <si>
    <t>Main Station</t>
  </si>
  <si>
    <t>Farm House</t>
  </si>
  <si>
    <t>Stable</t>
  </si>
  <si>
    <t>Field Shelter</t>
  </si>
  <si>
    <t>Pig Sty</t>
  </si>
  <si>
    <t>Bull Pen</t>
  </si>
  <si>
    <t>Dutch Barn</t>
  </si>
  <si>
    <t>F14</t>
  </si>
  <si>
    <t>Totals</t>
  </si>
  <si>
    <t>Model No</t>
  </si>
  <si>
    <t>F5</t>
  </si>
  <si>
    <t>Kit 4</t>
  </si>
  <si>
    <t xml:space="preserve">Bus Shelter </t>
  </si>
  <si>
    <t>Engine Shed</t>
  </si>
  <si>
    <t>Modern Railway Station</t>
  </si>
  <si>
    <t>Goods Platform</t>
  </si>
  <si>
    <t>Large Bungalow</t>
  </si>
  <si>
    <t>American Kits 1 / 2</t>
  </si>
  <si>
    <t>1A</t>
  </si>
  <si>
    <t>Gatemans Hut</t>
  </si>
  <si>
    <t>2A</t>
  </si>
  <si>
    <t>Tool Shed</t>
  </si>
  <si>
    <t>3A</t>
  </si>
  <si>
    <t>5A</t>
  </si>
  <si>
    <t>6A</t>
  </si>
  <si>
    <t>7A</t>
  </si>
  <si>
    <t>Platform Waiting Room</t>
  </si>
  <si>
    <t>Bungalow</t>
  </si>
  <si>
    <t>Railroad Station</t>
  </si>
  <si>
    <t>8A</t>
  </si>
  <si>
    <t>Bungalow &amp; Garage</t>
  </si>
  <si>
    <t>9A</t>
  </si>
  <si>
    <t>Ranch Type House</t>
  </si>
  <si>
    <t>F9</t>
  </si>
  <si>
    <t>4A</t>
  </si>
  <si>
    <t>Sports Pavilion</t>
  </si>
  <si>
    <t>Week-End House</t>
  </si>
  <si>
    <t>Star Garage-Service Station</t>
  </si>
  <si>
    <t>Riverside Bungalow</t>
  </si>
  <si>
    <t>Early &amp; Large Scale Kit 1 &amp; 2 Models</t>
  </si>
  <si>
    <t>Castle</t>
  </si>
  <si>
    <t>Cottage</t>
  </si>
  <si>
    <t>Railway Station</t>
  </si>
  <si>
    <t>Church</t>
  </si>
  <si>
    <t>Pre-War Kit B5 / B7 Models</t>
  </si>
  <si>
    <t>Small Railway Station</t>
  </si>
  <si>
    <t>Shop with Flat Over</t>
  </si>
  <si>
    <t>B7</t>
  </si>
  <si>
    <t>B8</t>
  </si>
  <si>
    <t>1 1/2 Storey House (Similar to No 5 Kit 4)</t>
  </si>
  <si>
    <t>Interlocking Tower (Similar to No 3 Kit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</si>
</sst>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8" fillId="0" borderId="0" xfId="0" applyFont="1"/>
    <xf numFmtId="0" fontId="0" fillId="0" borderId="0" xfId="0" quotePrefix="1"/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8"/>
  <sheetViews>
    <sheetView tabSelected="1" zoomScaleNormal="100" zoomScaleSheetLayoutView="100" workbookViewId="0">
      <pane ySplit="3" topLeftCell="A25" activePane="bottomLeft" state="frozen"/>
      <selection pane="bottomLeft" activeCell="I41" sqref="I41:K41"/>
    </sheetView>
  </sheetViews>
  <sheetFormatPr defaultRowHeight="12.75" x14ac:dyDescent="0.35"/>
  <cols>
    <col min="2" max="2" width="30.86328125" customWidth="1"/>
    <col min="4" max="4" width="5" customWidth="1"/>
    <col min="5" max="5" width="5.1328125" customWidth="1"/>
    <col min="6" max="6" width="4.86328125" customWidth="1"/>
    <col min="7" max="13" width="4.73046875" customWidth="1"/>
    <col min="14" max="14" width="7.1328125" customWidth="1"/>
    <col min="15" max="15" width="4.73046875" customWidth="1"/>
    <col min="16" max="16" width="5.1328125" customWidth="1"/>
    <col min="17" max="17" width="4.3984375" customWidth="1"/>
    <col min="18" max="18" width="4.73046875" customWidth="1"/>
    <col min="19" max="21" width="4.59765625" customWidth="1"/>
    <col min="22" max="24" width="4.3984375" customWidth="1"/>
    <col min="25" max="25" width="4.59765625" customWidth="1"/>
    <col min="26" max="31" width="4.3984375" customWidth="1"/>
  </cols>
  <sheetData>
    <row r="1" spans="2:32" ht="22.5" x14ac:dyDescent="0.6">
      <c r="B1" s="2" t="s">
        <v>0</v>
      </c>
    </row>
    <row r="2" spans="2:32" ht="13.15" x14ac:dyDescent="0.4">
      <c r="B2" s="1"/>
    </row>
    <row r="3" spans="2:32" ht="13.15" x14ac:dyDescent="0.4">
      <c r="B3" s="1"/>
      <c r="D3" t="s">
        <v>10</v>
      </c>
      <c r="E3" t="s">
        <v>11</v>
      </c>
      <c r="F3" t="s">
        <v>12</v>
      </c>
      <c r="G3" t="s">
        <v>13</v>
      </c>
      <c r="H3" t="s">
        <v>20</v>
      </c>
      <c r="I3" t="s">
        <v>21</v>
      </c>
      <c r="J3" t="s">
        <v>98</v>
      </c>
      <c r="K3" t="s">
        <v>99</v>
      </c>
      <c r="L3" t="s">
        <v>42</v>
      </c>
      <c r="M3" t="s">
        <v>43</v>
      </c>
      <c r="Q3" t="s">
        <v>14</v>
      </c>
      <c r="R3" t="s">
        <v>15</v>
      </c>
      <c r="S3" t="s">
        <v>16</v>
      </c>
      <c r="T3" t="s">
        <v>17</v>
      </c>
      <c r="U3" t="s">
        <v>61</v>
      </c>
      <c r="V3" t="s">
        <v>32</v>
      </c>
      <c r="W3" t="s">
        <v>84</v>
      </c>
      <c r="X3" t="s">
        <v>45</v>
      </c>
      <c r="Y3" t="s">
        <v>18</v>
      </c>
      <c r="Z3" t="s">
        <v>19</v>
      </c>
      <c r="AA3" t="s">
        <v>50</v>
      </c>
      <c r="AB3" t="s">
        <v>46</v>
      </c>
      <c r="AC3" t="s">
        <v>58</v>
      </c>
      <c r="AD3" t="s">
        <v>40</v>
      </c>
      <c r="AE3" t="s">
        <v>41</v>
      </c>
    </row>
    <row r="4" spans="2:32" ht="13.15" x14ac:dyDescent="0.4">
      <c r="B4" s="1"/>
    </row>
    <row r="5" spans="2:32" ht="13.15" x14ac:dyDescent="0.4">
      <c r="B5" s="1" t="s">
        <v>95</v>
      </c>
    </row>
    <row r="6" spans="2:32" ht="13.15" x14ac:dyDescent="0.4">
      <c r="B6" s="1"/>
    </row>
    <row r="7" spans="2:32" x14ac:dyDescent="0.35">
      <c r="B7" s="16" t="s">
        <v>91</v>
      </c>
      <c r="D7">
        <v>150</v>
      </c>
      <c r="E7">
        <v>111</v>
      </c>
      <c r="F7">
        <v>80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</row>
    <row r="8" spans="2:32" x14ac:dyDescent="0.35">
      <c r="B8" s="16" t="s">
        <v>94</v>
      </c>
      <c r="D8">
        <v>85</v>
      </c>
      <c r="E8">
        <v>124</v>
      </c>
      <c r="F8">
        <v>87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</row>
    <row r="9" spans="2:32" x14ac:dyDescent="0.35">
      <c r="B9" s="16" t="s">
        <v>92</v>
      </c>
      <c r="D9">
        <v>159</v>
      </c>
      <c r="E9">
        <v>24</v>
      </c>
      <c r="F9">
        <v>38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</row>
    <row r="10" spans="2:32" x14ac:dyDescent="0.35">
      <c r="B10" s="16" t="s">
        <v>93</v>
      </c>
      <c r="D10">
        <v>166</v>
      </c>
      <c r="E10">
        <v>48</v>
      </c>
      <c r="F10">
        <v>49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</row>
    <row r="11" spans="2:32" ht="13.15" x14ac:dyDescent="0.4">
      <c r="B11" s="16" t="s">
        <v>3</v>
      </c>
      <c r="D11">
        <v>92</v>
      </c>
      <c r="E11">
        <v>53</v>
      </c>
      <c r="F11">
        <v>66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 s="5">
        <v>0</v>
      </c>
    </row>
    <row r="12" spans="2:32" ht="13.15" x14ac:dyDescent="0.4">
      <c r="B12" s="1"/>
    </row>
    <row r="13" spans="2:32" ht="13.15" x14ac:dyDescent="0.4">
      <c r="B13" s="1"/>
      <c r="D13">
        <f t="shared" ref="D13:M13" si="0">SUM(D7:D12)</f>
        <v>652</v>
      </c>
      <c r="E13">
        <f t="shared" si="0"/>
        <v>360</v>
      </c>
      <c r="F13">
        <f t="shared" si="0"/>
        <v>320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  <c r="L13">
        <f t="shared" si="0"/>
        <v>0</v>
      </c>
      <c r="M13">
        <f t="shared" si="0"/>
        <v>0</v>
      </c>
      <c r="N13" s="5">
        <f>SUM(D13:M13)</f>
        <v>1332</v>
      </c>
    </row>
    <row r="14" spans="2:32" ht="13.15" x14ac:dyDescent="0.4">
      <c r="B14" s="1"/>
    </row>
    <row r="15" spans="2:32" ht="13.15" x14ac:dyDescent="0.4">
      <c r="B15" s="1" t="s">
        <v>90</v>
      </c>
    </row>
    <row r="16" spans="2:32" ht="13.15" x14ac:dyDescent="0.4">
      <c r="B16" s="1"/>
    </row>
    <row r="17" spans="1:32" ht="13.15" x14ac:dyDescent="0.4">
      <c r="A17" t="s">
        <v>60</v>
      </c>
      <c r="B17" s="1"/>
    </row>
    <row r="18" spans="1:32" x14ac:dyDescent="0.35">
      <c r="A18" s="4">
        <v>1</v>
      </c>
      <c r="B18" s="16" t="s">
        <v>63</v>
      </c>
      <c r="D18">
        <v>105</v>
      </c>
      <c r="E18">
        <v>28</v>
      </c>
      <c r="F18">
        <v>12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</row>
    <row r="19" spans="1:32" x14ac:dyDescent="0.35">
      <c r="A19" s="4">
        <v>2</v>
      </c>
      <c r="B19" s="16" t="s">
        <v>3</v>
      </c>
      <c r="D19">
        <v>165</v>
      </c>
      <c r="E19">
        <v>34</v>
      </c>
      <c r="F19">
        <v>49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Q19">
        <v>6</v>
      </c>
      <c r="R19">
        <v>0</v>
      </c>
      <c r="S19">
        <v>0</v>
      </c>
      <c r="T19">
        <v>0</v>
      </c>
      <c r="U19">
        <v>1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</row>
    <row r="20" spans="1:32" x14ac:dyDescent="0.35">
      <c r="A20" s="4">
        <v>3</v>
      </c>
      <c r="B20" s="16" t="s">
        <v>2</v>
      </c>
      <c r="D20">
        <v>173</v>
      </c>
      <c r="E20">
        <v>13</v>
      </c>
      <c r="F20">
        <v>42</v>
      </c>
      <c r="G20">
        <v>11</v>
      </c>
      <c r="H20">
        <v>17</v>
      </c>
      <c r="I20">
        <v>2</v>
      </c>
      <c r="J20">
        <v>0</v>
      </c>
      <c r="K20">
        <v>0</v>
      </c>
      <c r="L20">
        <v>0</v>
      </c>
      <c r="M20">
        <v>0</v>
      </c>
      <c r="Q20">
        <v>2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2" x14ac:dyDescent="0.35">
      <c r="A21" s="4">
        <v>4</v>
      </c>
      <c r="B21" s="16" t="s">
        <v>4</v>
      </c>
      <c r="D21">
        <v>199</v>
      </c>
      <c r="E21">
        <v>52</v>
      </c>
      <c r="F21">
        <v>73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Q21">
        <v>4</v>
      </c>
      <c r="R21">
        <v>3</v>
      </c>
      <c r="S21">
        <v>0</v>
      </c>
      <c r="T21">
        <v>0</v>
      </c>
      <c r="U21">
        <v>2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2" x14ac:dyDescent="0.35">
      <c r="A22" s="4">
        <v>5</v>
      </c>
      <c r="B22" s="16" t="s">
        <v>66</v>
      </c>
      <c r="D22" s="18">
        <v>388</v>
      </c>
      <c r="E22" s="18">
        <v>16</v>
      </c>
      <c r="F22" s="18">
        <v>62</v>
      </c>
      <c r="G22" s="18">
        <v>32</v>
      </c>
      <c r="H22" s="18">
        <v>8</v>
      </c>
      <c r="I22" s="18">
        <v>2</v>
      </c>
      <c r="J22">
        <v>0</v>
      </c>
      <c r="K22">
        <v>0</v>
      </c>
      <c r="L22">
        <v>0</v>
      </c>
      <c r="M22">
        <v>0</v>
      </c>
      <c r="Q22" s="18">
        <v>2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</row>
    <row r="23" spans="1:32" x14ac:dyDescent="0.35">
      <c r="A23" s="4">
        <v>6</v>
      </c>
      <c r="B23" s="16" t="s">
        <v>64</v>
      </c>
      <c r="D23">
        <v>386</v>
      </c>
      <c r="E23">
        <v>60</v>
      </c>
      <c r="F23">
        <v>94</v>
      </c>
      <c r="G23">
        <v>40</v>
      </c>
      <c r="H23">
        <v>8</v>
      </c>
      <c r="I23">
        <v>2</v>
      </c>
      <c r="J23">
        <v>0</v>
      </c>
      <c r="K23">
        <v>0</v>
      </c>
      <c r="L23">
        <v>0</v>
      </c>
      <c r="M23">
        <v>0</v>
      </c>
      <c r="Q23">
        <v>6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</row>
    <row r="24" spans="1:32" x14ac:dyDescent="0.35">
      <c r="A24" s="4">
        <v>7</v>
      </c>
      <c r="B24" s="16" t="s">
        <v>65</v>
      </c>
      <c r="D24">
        <v>345</v>
      </c>
      <c r="E24">
        <v>92</v>
      </c>
      <c r="F24">
        <v>101</v>
      </c>
      <c r="G24">
        <v>24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Q24">
        <v>4</v>
      </c>
      <c r="R24">
        <v>0</v>
      </c>
      <c r="S24">
        <v>1</v>
      </c>
      <c r="T24">
        <v>2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</row>
    <row r="25" spans="1:32" x14ac:dyDescent="0.35">
      <c r="A25" s="4">
        <v>8</v>
      </c>
      <c r="B25" s="16" t="s">
        <v>67</v>
      </c>
      <c r="D25" s="17">
        <v>355</v>
      </c>
      <c r="E25">
        <v>24</v>
      </c>
      <c r="F25">
        <v>68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Q25">
        <v>4</v>
      </c>
      <c r="R25">
        <v>3</v>
      </c>
      <c r="S25">
        <v>0</v>
      </c>
      <c r="T25">
        <v>0</v>
      </c>
      <c r="U25">
        <v>2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1:32" x14ac:dyDescent="0.35">
      <c r="A26" s="4"/>
      <c r="B26" s="16"/>
    </row>
    <row r="27" spans="1:32" ht="13.15" x14ac:dyDescent="0.4">
      <c r="A27" s="4"/>
      <c r="B27" s="1"/>
      <c r="D27">
        <f t="shared" ref="D27:M27" si="1">SUM(D18:D26)</f>
        <v>2116</v>
      </c>
      <c r="E27">
        <f t="shared" si="1"/>
        <v>319</v>
      </c>
      <c r="F27">
        <f t="shared" si="1"/>
        <v>501</v>
      </c>
      <c r="G27">
        <f t="shared" si="1"/>
        <v>107</v>
      </c>
      <c r="H27">
        <f t="shared" si="1"/>
        <v>33</v>
      </c>
      <c r="I27">
        <f t="shared" si="1"/>
        <v>6</v>
      </c>
      <c r="J27">
        <f t="shared" si="1"/>
        <v>0</v>
      </c>
      <c r="K27">
        <f t="shared" si="1"/>
        <v>0</v>
      </c>
      <c r="L27">
        <f t="shared" si="1"/>
        <v>0</v>
      </c>
      <c r="M27">
        <f t="shared" si="1"/>
        <v>0</v>
      </c>
      <c r="N27" s="5">
        <f>SUM(D27:M27)</f>
        <v>3082</v>
      </c>
      <c r="Q27">
        <f t="shared" ref="Q27:AE27" si="2">SUM(Q18:Q25)</f>
        <v>28</v>
      </c>
      <c r="R27">
        <f t="shared" si="2"/>
        <v>6</v>
      </c>
      <c r="S27">
        <f t="shared" si="2"/>
        <v>1</v>
      </c>
      <c r="T27">
        <f t="shared" si="2"/>
        <v>2</v>
      </c>
      <c r="U27">
        <f t="shared" si="2"/>
        <v>6</v>
      </c>
      <c r="V27">
        <f t="shared" si="2"/>
        <v>0</v>
      </c>
      <c r="W27">
        <v>0</v>
      </c>
      <c r="X27">
        <f t="shared" si="2"/>
        <v>0</v>
      </c>
      <c r="Y27">
        <f t="shared" si="2"/>
        <v>0</v>
      </c>
      <c r="Z27">
        <f t="shared" si="2"/>
        <v>0</v>
      </c>
      <c r="AA27">
        <f t="shared" si="2"/>
        <v>0</v>
      </c>
      <c r="AB27">
        <f t="shared" si="2"/>
        <v>0</v>
      </c>
      <c r="AC27">
        <f t="shared" si="2"/>
        <v>0</v>
      </c>
      <c r="AD27">
        <f t="shared" si="2"/>
        <v>0</v>
      </c>
      <c r="AE27">
        <f t="shared" si="2"/>
        <v>0</v>
      </c>
      <c r="AF27" s="5">
        <f>SUM(Q27:AE27)</f>
        <v>43</v>
      </c>
    </row>
    <row r="28" spans="1:32" ht="13.15" x14ac:dyDescent="0.4">
      <c r="A28" s="4"/>
      <c r="B28" s="1"/>
      <c r="N28" s="5"/>
      <c r="AF28" s="5"/>
    </row>
    <row r="29" spans="1:32" ht="13.15" x14ac:dyDescent="0.4">
      <c r="A29" s="4"/>
      <c r="B29" s="1" t="s">
        <v>68</v>
      </c>
      <c r="N29" s="5"/>
      <c r="AF29" s="5"/>
    </row>
    <row r="30" spans="1:32" ht="13.15" x14ac:dyDescent="0.4">
      <c r="A30" s="4"/>
      <c r="B30" s="1"/>
      <c r="N30" s="5"/>
      <c r="AF30" s="5"/>
    </row>
    <row r="31" spans="1:32" ht="13.15" x14ac:dyDescent="0.4">
      <c r="A31" s="4" t="s">
        <v>69</v>
      </c>
      <c r="B31" s="16" t="s">
        <v>70</v>
      </c>
      <c r="D31" s="18">
        <v>28</v>
      </c>
      <c r="E31" s="18">
        <v>26</v>
      </c>
      <c r="F31" s="18">
        <v>11</v>
      </c>
      <c r="G31" s="18">
        <v>0</v>
      </c>
      <c r="H31" s="18">
        <v>0</v>
      </c>
      <c r="I31">
        <v>0</v>
      </c>
      <c r="J31" s="3">
        <v>2</v>
      </c>
      <c r="K31" s="3">
        <v>8</v>
      </c>
      <c r="L31">
        <v>0</v>
      </c>
      <c r="M31">
        <v>0</v>
      </c>
      <c r="N31" s="5"/>
      <c r="Q31">
        <v>0</v>
      </c>
      <c r="R31">
        <v>0</v>
      </c>
      <c r="S31">
        <v>0</v>
      </c>
      <c r="T31">
        <v>0</v>
      </c>
      <c r="U31">
        <v>0</v>
      </c>
      <c r="V31" s="18">
        <v>1</v>
      </c>
      <c r="W31">
        <v>0</v>
      </c>
      <c r="X31">
        <v>0</v>
      </c>
      <c r="Y31" s="18">
        <v>1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 s="5"/>
    </row>
    <row r="32" spans="1:32" x14ac:dyDescent="0.35">
      <c r="A32" s="4" t="s">
        <v>71</v>
      </c>
      <c r="B32" s="16" t="s">
        <v>72</v>
      </c>
      <c r="D32">
        <v>195</v>
      </c>
      <c r="E32">
        <v>44</v>
      </c>
      <c r="F32">
        <v>31</v>
      </c>
      <c r="G32">
        <v>0</v>
      </c>
      <c r="H32">
        <v>0</v>
      </c>
      <c r="I32">
        <v>0</v>
      </c>
      <c r="J32">
        <v>16</v>
      </c>
      <c r="K32">
        <v>8</v>
      </c>
      <c r="L32">
        <v>0</v>
      </c>
      <c r="M32">
        <v>0</v>
      </c>
      <c r="Q32">
        <v>0</v>
      </c>
      <c r="R32">
        <v>0</v>
      </c>
      <c r="S32">
        <v>2</v>
      </c>
      <c r="T32">
        <v>0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</row>
    <row r="33" spans="1:32" x14ac:dyDescent="0.35">
      <c r="A33" s="4" t="s">
        <v>73</v>
      </c>
      <c r="B33" s="16" t="s">
        <v>77</v>
      </c>
      <c r="D33" s="18">
        <v>132</v>
      </c>
      <c r="E33" s="18">
        <v>46</v>
      </c>
      <c r="F33" s="18">
        <v>65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18">
        <v>2</v>
      </c>
      <c r="R33" s="18">
        <v>3</v>
      </c>
      <c r="S33" s="18">
        <v>2</v>
      </c>
      <c r="T33" s="3">
        <v>0</v>
      </c>
      <c r="U33" s="3">
        <v>0</v>
      </c>
      <c r="V33" s="18">
        <v>1</v>
      </c>
      <c r="W33" s="3">
        <v>0</v>
      </c>
      <c r="X33" s="3">
        <v>0</v>
      </c>
      <c r="Y33" s="18">
        <v>1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</row>
    <row r="34" spans="1:32" x14ac:dyDescent="0.35">
      <c r="A34" s="4" t="s">
        <v>85</v>
      </c>
      <c r="B34" s="16" t="s">
        <v>78</v>
      </c>
      <c r="D34" s="17">
        <v>191</v>
      </c>
      <c r="E34" s="17">
        <v>50</v>
      </c>
      <c r="F34" s="17">
        <v>62</v>
      </c>
      <c r="G34">
        <v>0</v>
      </c>
      <c r="H34">
        <v>0</v>
      </c>
      <c r="I34">
        <v>0</v>
      </c>
      <c r="J34">
        <v>23</v>
      </c>
      <c r="K34">
        <v>8</v>
      </c>
      <c r="L34">
        <v>0</v>
      </c>
      <c r="M34">
        <v>0</v>
      </c>
      <c r="Q34">
        <v>0</v>
      </c>
      <c r="R34">
        <v>1</v>
      </c>
      <c r="S34">
        <v>3</v>
      </c>
      <c r="T34">
        <v>3</v>
      </c>
      <c r="U34">
        <v>0</v>
      </c>
      <c r="V34">
        <v>5</v>
      </c>
      <c r="W34">
        <v>0</v>
      </c>
      <c r="X34">
        <v>0</v>
      </c>
      <c r="Y34">
        <v>1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</row>
    <row r="35" spans="1:32" x14ac:dyDescent="0.35">
      <c r="A35" s="4" t="s">
        <v>74</v>
      </c>
      <c r="B35" s="16" t="s">
        <v>100</v>
      </c>
      <c r="D35" s="13">
        <v>194</v>
      </c>
      <c r="E35" s="13">
        <v>52</v>
      </c>
      <c r="F35" s="13">
        <v>70</v>
      </c>
      <c r="G35" s="13">
        <v>6</v>
      </c>
      <c r="H35" s="13">
        <v>0</v>
      </c>
      <c r="I35" s="14">
        <v>0</v>
      </c>
      <c r="J35" s="14">
        <v>1</v>
      </c>
      <c r="K35" s="14">
        <v>1</v>
      </c>
      <c r="L35" s="14">
        <v>0</v>
      </c>
      <c r="M35" s="14">
        <v>0</v>
      </c>
      <c r="N35" s="12"/>
      <c r="O35" s="12"/>
      <c r="P35" s="12"/>
      <c r="Q35" s="14">
        <v>0</v>
      </c>
      <c r="R35" s="13">
        <v>1</v>
      </c>
      <c r="S35" s="13">
        <v>3</v>
      </c>
      <c r="T35" s="13">
        <v>3</v>
      </c>
      <c r="U35" s="13">
        <v>0</v>
      </c>
      <c r="V35" s="13">
        <v>4</v>
      </c>
      <c r="W35" s="13">
        <v>0</v>
      </c>
      <c r="X35" s="14">
        <v>0</v>
      </c>
      <c r="Y35" s="13">
        <v>1</v>
      </c>
      <c r="Z35" s="14">
        <v>0</v>
      </c>
      <c r="AA35" s="14">
        <v>0</v>
      </c>
      <c r="AB35" s="14">
        <v>0</v>
      </c>
      <c r="AC35" s="14">
        <v>0</v>
      </c>
      <c r="AD35" s="13">
        <v>1</v>
      </c>
      <c r="AE35" s="14">
        <v>0</v>
      </c>
    </row>
    <row r="36" spans="1:32" x14ac:dyDescent="0.35">
      <c r="A36" s="4" t="s">
        <v>75</v>
      </c>
      <c r="B36" s="16" t="s">
        <v>79</v>
      </c>
      <c r="D36" s="18">
        <v>270</v>
      </c>
      <c r="E36" s="18">
        <v>86</v>
      </c>
      <c r="F36" s="18">
        <v>99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Q36" s="18">
        <v>6</v>
      </c>
      <c r="R36" s="3">
        <v>0</v>
      </c>
      <c r="S36" s="18">
        <v>2</v>
      </c>
      <c r="T36" s="3">
        <v>0</v>
      </c>
      <c r="U36" s="3">
        <v>0</v>
      </c>
      <c r="V36" s="18">
        <v>4</v>
      </c>
      <c r="W36" s="3">
        <v>0</v>
      </c>
      <c r="X36" s="3">
        <v>0</v>
      </c>
      <c r="Y36" s="18">
        <v>1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</row>
    <row r="37" spans="1:32" x14ac:dyDescent="0.35">
      <c r="A37" s="4" t="s">
        <v>76</v>
      </c>
      <c r="B37" s="16" t="s">
        <v>101</v>
      </c>
      <c r="D37">
        <v>245</v>
      </c>
      <c r="E37" s="3">
        <v>28</v>
      </c>
      <c r="F37" s="3">
        <v>54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Q37">
        <v>0</v>
      </c>
      <c r="R37">
        <v>1</v>
      </c>
      <c r="S37" s="3">
        <v>3</v>
      </c>
      <c r="T37">
        <v>8</v>
      </c>
      <c r="U37">
        <v>0</v>
      </c>
      <c r="V37">
        <v>0</v>
      </c>
      <c r="W37">
        <v>0</v>
      </c>
      <c r="X37">
        <v>0</v>
      </c>
      <c r="Y37" s="3">
        <v>1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</row>
    <row r="38" spans="1:32" x14ac:dyDescent="0.35">
      <c r="A38" s="4" t="s">
        <v>80</v>
      </c>
      <c r="B38" s="16" t="s">
        <v>81</v>
      </c>
      <c r="D38" s="18">
        <v>270</v>
      </c>
      <c r="E38" s="18">
        <v>35</v>
      </c>
      <c r="F38" s="18">
        <v>110</v>
      </c>
      <c r="G38" s="18">
        <v>47</v>
      </c>
      <c r="H38" s="18">
        <v>19</v>
      </c>
      <c r="I38" s="18">
        <v>3</v>
      </c>
      <c r="J38" s="18">
        <v>0</v>
      </c>
      <c r="K38" s="18">
        <v>0</v>
      </c>
      <c r="L38" s="3">
        <v>0</v>
      </c>
      <c r="M38" s="3">
        <v>0</v>
      </c>
      <c r="N38" s="3"/>
      <c r="O38" s="3"/>
      <c r="P38" s="3"/>
      <c r="Q38" s="3">
        <v>0</v>
      </c>
      <c r="R38" s="18">
        <v>1</v>
      </c>
      <c r="S38" s="18">
        <v>2</v>
      </c>
      <c r="T38" s="18">
        <v>7</v>
      </c>
      <c r="U38" s="18">
        <v>0</v>
      </c>
      <c r="V38" s="18">
        <v>2</v>
      </c>
      <c r="W38" s="18">
        <v>0</v>
      </c>
      <c r="X38" s="18">
        <v>1</v>
      </c>
      <c r="Y38" s="18">
        <v>2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</row>
    <row r="39" spans="1:32" x14ac:dyDescent="0.35">
      <c r="A39" s="4" t="s">
        <v>82</v>
      </c>
      <c r="B39" s="16" t="s">
        <v>83</v>
      </c>
      <c r="D39" s="18">
        <v>243</v>
      </c>
      <c r="E39" s="18">
        <v>57</v>
      </c>
      <c r="F39" s="18">
        <v>70</v>
      </c>
      <c r="G39" s="3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Q39">
        <v>0</v>
      </c>
      <c r="R39" s="18">
        <v>5</v>
      </c>
      <c r="S39">
        <v>0</v>
      </c>
      <c r="T39" s="18">
        <v>1</v>
      </c>
      <c r="U39">
        <v>0</v>
      </c>
      <c r="V39" s="18">
        <v>6</v>
      </c>
      <c r="W39">
        <v>0</v>
      </c>
      <c r="X39">
        <v>0</v>
      </c>
      <c r="Y39" s="18">
        <v>1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</row>
    <row r="41" spans="1:32" ht="13.15" x14ac:dyDescent="0.4">
      <c r="B41" s="1"/>
      <c r="D41">
        <f t="shared" ref="D41:M41" si="3">SUM(D31:D40)</f>
        <v>1768</v>
      </c>
      <c r="E41">
        <f t="shared" si="3"/>
        <v>424</v>
      </c>
      <c r="F41">
        <f t="shared" si="3"/>
        <v>572</v>
      </c>
      <c r="G41">
        <f t="shared" si="3"/>
        <v>53</v>
      </c>
      <c r="H41">
        <f t="shared" si="3"/>
        <v>19</v>
      </c>
      <c r="I41">
        <f t="shared" si="3"/>
        <v>3</v>
      </c>
      <c r="J41">
        <f t="shared" si="3"/>
        <v>42</v>
      </c>
      <c r="K41">
        <f t="shared" si="3"/>
        <v>25</v>
      </c>
      <c r="L41">
        <f t="shared" si="3"/>
        <v>0</v>
      </c>
      <c r="M41">
        <f t="shared" si="3"/>
        <v>0</v>
      </c>
      <c r="N41" s="5">
        <f>SUM(D41:M41)</f>
        <v>2906</v>
      </c>
      <c r="Q41">
        <f t="shared" ref="Q41:AE41" si="4">SUM(Q31:Q40)</f>
        <v>8</v>
      </c>
      <c r="R41">
        <f t="shared" si="4"/>
        <v>12</v>
      </c>
      <c r="S41">
        <f t="shared" si="4"/>
        <v>17</v>
      </c>
      <c r="T41">
        <f t="shared" si="4"/>
        <v>22</v>
      </c>
      <c r="U41">
        <f t="shared" si="4"/>
        <v>0</v>
      </c>
      <c r="V41">
        <f t="shared" si="4"/>
        <v>23</v>
      </c>
      <c r="W41">
        <f t="shared" si="4"/>
        <v>1</v>
      </c>
      <c r="X41">
        <f t="shared" si="4"/>
        <v>1</v>
      </c>
      <c r="Y41">
        <f t="shared" si="4"/>
        <v>9</v>
      </c>
      <c r="Z41">
        <f t="shared" si="4"/>
        <v>0</v>
      </c>
      <c r="AA41">
        <f t="shared" si="4"/>
        <v>0</v>
      </c>
      <c r="AB41">
        <f t="shared" si="4"/>
        <v>0</v>
      </c>
      <c r="AC41">
        <f t="shared" si="4"/>
        <v>0</v>
      </c>
      <c r="AD41">
        <f t="shared" si="4"/>
        <v>1</v>
      </c>
      <c r="AE41">
        <f t="shared" si="4"/>
        <v>0</v>
      </c>
      <c r="AF41" s="5">
        <f>SUM(Q41:AE41)</f>
        <v>94</v>
      </c>
    </row>
    <row r="42" spans="1:32" ht="13.15" x14ac:dyDescent="0.4">
      <c r="B42" s="1"/>
      <c r="N42" s="5"/>
    </row>
    <row r="43" spans="1:32" ht="13.15" x14ac:dyDescent="0.4">
      <c r="B43" s="1" t="s">
        <v>62</v>
      </c>
      <c r="N43" s="5"/>
    </row>
    <row r="45" spans="1:32" x14ac:dyDescent="0.35">
      <c r="A45" s="4">
        <v>1</v>
      </c>
      <c r="B45" t="s">
        <v>1</v>
      </c>
      <c r="D45">
        <v>17</v>
      </c>
      <c r="E45">
        <v>20</v>
      </c>
      <c r="F45">
        <v>18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Q45">
        <v>0</v>
      </c>
      <c r="R45">
        <v>0</v>
      </c>
      <c r="S45">
        <v>0</v>
      </c>
      <c r="T45">
        <v>0</v>
      </c>
      <c r="V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</row>
    <row r="46" spans="1:32" x14ac:dyDescent="0.35">
      <c r="A46" s="4">
        <v>2</v>
      </c>
      <c r="B46" t="s">
        <v>2</v>
      </c>
      <c r="D46">
        <v>39</v>
      </c>
      <c r="E46">
        <v>9</v>
      </c>
      <c r="F46">
        <v>17</v>
      </c>
      <c r="G46">
        <v>4</v>
      </c>
      <c r="H46">
        <v>6</v>
      </c>
      <c r="I46">
        <v>2</v>
      </c>
      <c r="J46">
        <v>0</v>
      </c>
      <c r="K46">
        <v>0</v>
      </c>
      <c r="L46">
        <v>0</v>
      </c>
      <c r="M46">
        <v>0</v>
      </c>
      <c r="Q46">
        <v>0</v>
      </c>
      <c r="R46">
        <v>0</v>
      </c>
      <c r="S46">
        <v>0</v>
      </c>
      <c r="T46">
        <v>0</v>
      </c>
      <c r="V46">
        <v>2</v>
      </c>
      <c r="X46">
        <v>0</v>
      </c>
      <c r="Y46">
        <v>1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</row>
    <row r="47" spans="1:32" x14ac:dyDescent="0.35">
      <c r="A47" s="4">
        <v>3</v>
      </c>
      <c r="B47" t="s">
        <v>3</v>
      </c>
      <c r="D47">
        <v>168</v>
      </c>
      <c r="E47">
        <v>50</v>
      </c>
      <c r="F47">
        <v>44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Q47">
        <v>0</v>
      </c>
      <c r="R47">
        <v>0</v>
      </c>
      <c r="S47">
        <v>4</v>
      </c>
      <c r="T47">
        <v>0</v>
      </c>
      <c r="V47">
        <v>2</v>
      </c>
      <c r="X47">
        <v>0</v>
      </c>
      <c r="Y47">
        <v>1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</row>
    <row r="48" spans="1:32" x14ac:dyDescent="0.35">
      <c r="A48" s="11">
        <v>4</v>
      </c>
      <c r="B48" s="12" t="s">
        <v>48</v>
      </c>
      <c r="C48" s="12"/>
      <c r="D48" s="13">
        <v>204</v>
      </c>
      <c r="E48" s="13">
        <v>52</v>
      </c>
      <c r="F48" s="13">
        <v>72</v>
      </c>
      <c r="G48" s="14">
        <v>0</v>
      </c>
      <c r="H48" s="14">
        <v>0</v>
      </c>
      <c r="I48" s="14">
        <v>0</v>
      </c>
      <c r="J48">
        <v>0</v>
      </c>
      <c r="K48">
        <v>0</v>
      </c>
      <c r="L48" s="14">
        <v>0</v>
      </c>
      <c r="M48" s="14">
        <v>0</v>
      </c>
      <c r="N48" s="12"/>
      <c r="O48" s="12"/>
      <c r="P48" s="12"/>
      <c r="Q48" s="14">
        <v>0</v>
      </c>
      <c r="R48" s="13">
        <v>1</v>
      </c>
      <c r="S48" s="13">
        <v>2</v>
      </c>
      <c r="T48" s="13">
        <v>2</v>
      </c>
      <c r="U48" s="13"/>
      <c r="V48" s="13">
        <v>4</v>
      </c>
      <c r="W48" s="13"/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</row>
    <row r="49" spans="1:32" x14ac:dyDescent="0.35">
      <c r="A49" s="11">
        <v>5</v>
      </c>
      <c r="B49" s="15" t="s">
        <v>47</v>
      </c>
      <c r="C49" s="12"/>
      <c r="D49" s="13">
        <v>194</v>
      </c>
      <c r="E49" s="13">
        <v>52</v>
      </c>
      <c r="F49" s="13">
        <v>70</v>
      </c>
      <c r="G49" s="13">
        <v>7</v>
      </c>
      <c r="H49" s="13">
        <v>1</v>
      </c>
      <c r="I49" s="14">
        <v>0</v>
      </c>
      <c r="J49">
        <v>0</v>
      </c>
      <c r="K49">
        <v>0</v>
      </c>
      <c r="L49" s="14">
        <v>0</v>
      </c>
      <c r="M49" s="14">
        <v>0</v>
      </c>
      <c r="N49" s="12"/>
      <c r="O49" s="12"/>
      <c r="P49" s="12"/>
      <c r="Q49" s="14">
        <v>0</v>
      </c>
      <c r="R49" s="13">
        <v>1</v>
      </c>
      <c r="S49" s="13">
        <v>3</v>
      </c>
      <c r="T49" s="13">
        <v>3</v>
      </c>
      <c r="U49" s="13"/>
      <c r="V49" s="13">
        <v>4</v>
      </c>
      <c r="W49" s="13"/>
      <c r="X49" s="14">
        <v>0</v>
      </c>
      <c r="Y49" s="13">
        <v>1</v>
      </c>
      <c r="Z49" s="14">
        <v>0</v>
      </c>
      <c r="AA49" s="14">
        <v>0</v>
      </c>
      <c r="AB49" s="14">
        <v>0</v>
      </c>
      <c r="AC49" s="14">
        <v>0</v>
      </c>
      <c r="AD49" s="13">
        <v>1</v>
      </c>
      <c r="AE49" s="14">
        <v>0</v>
      </c>
      <c r="AF49" s="3"/>
    </row>
    <row r="50" spans="1:32" x14ac:dyDescent="0.35">
      <c r="A50" s="4">
        <v>6</v>
      </c>
      <c r="B50" t="s">
        <v>4</v>
      </c>
      <c r="D50">
        <v>174</v>
      </c>
      <c r="E50">
        <v>48</v>
      </c>
      <c r="F50">
        <v>60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Q50">
        <v>0</v>
      </c>
      <c r="R50">
        <v>1</v>
      </c>
      <c r="S50">
        <v>3</v>
      </c>
      <c r="T50">
        <v>0</v>
      </c>
      <c r="V50">
        <v>4</v>
      </c>
      <c r="X50">
        <v>0</v>
      </c>
      <c r="Y50">
        <v>1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</row>
    <row r="51" spans="1:32" x14ac:dyDescent="0.35">
      <c r="A51" s="11">
        <v>7</v>
      </c>
      <c r="B51" s="12" t="s">
        <v>49</v>
      </c>
      <c r="C51" s="12"/>
      <c r="D51" s="13">
        <v>279</v>
      </c>
      <c r="E51" s="13">
        <v>82</v>
      </c>
      <c r="F51" s="13">
        <v>111</v>
      </c>
      <c r="G51" s="14">
        <v>0</v>
      </c>
      <c r="H51" s="14">
        <v>0</v>
      </c>
      <c r="I51" s="14">
        <v>0</v>
      </c>
      <c r="J51">
        <v>0</v>
      </c>
      <c r="K51">
        <v>0</v>
      </c>
      <c r="L51" s="14">
        <v>0</v>
      </c>
      <c r="M51" s="14">
        <v>0</v>
      </c>
      <c r="N51" s="12"/>
      <c r="O51" s="12"/>
      <c r="P51" s="12"/>
      <c r="Q51" s="14">
        <v>0</v>
      </c>
      <c r="R51" s="13">
        <v>1</v>
      </c>
      <c r="S51" s="13">
        <v>2</v>
      </c>
      <c r="T51" s="13">
        <v>2</v>
      </c>
      <c r="U51" s="13"/>
      <c r="V51" s="13">
        <v>4</v>
      </c>
      <c r="W51" s="13"/>
      <c r="X51" s="14">
        <v>0</v>
      </c>
      <c r="Y51" s="13">
        <v>2</v>
      </c>
      <c r="Z51" s="14">
        <v>0</v>
      </c>
      <c r="AA51" s="13">
        <v>1</v>
      </c>
      <c r="AB51" s="14">
        <v>0</v>
      </c>
      <c r="AC51" s="14">
        <v>0</v>
      </c>
      <c r="AD51" s="13">
        <v>1</v>
      </c>
      <c r="AE51" s="14">
        <v>0</v>
      </c>
    </row>
    <row r="52" spans="1:32" x14ac:dyDescent="0.35">
      <c r="A52" s="4">
        <v>8</v>
      </c>
      <c r="B52" t="s">
        <v>5</v>
      </c>
      <c r="D52" s="3">
        <v>299</v>
      </c>
      <c r="E52" s="3">
        <v>99</v>
      </c>
      <c r="F52" s="3">
        <v>138</v>
      </c>
      <c r="G52" s="3">
        <v>0</v>
      </c>
      <c r="H52" s="3">
        <v>0</v>
      </c>
      <c r="I52" s="3">
        <v>0</v>
      </c>
      <c r="J52">
        <v>0</v>
      </c>
      <c r="K52">
        <v>0</v>
      </c>
      <c r="L52" s="3">
        <v>0</v>
      </c>
      <c r="M52" s="3">
        <v>0</v>
      </c>
      <c r="Q52" s="3">
        <v>1</v>
      </c>
      <c r="R52">
        <v>1</v>
      </c>
      <c r="S52">
        <v>3</v>
      </c>
      <c r="T52">
        <v>8</v>
      </c>
      <c r="V52">
        <v>6</v>
      </c>
      <c r="X52">
        <v>0</v>
      </c>
      <c r="Y52">
        <v>1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</row>
    <row r="53" spans="1:32" x14ac:dyDescent="0.35">
      <c r="A53" s="4">
        <v>9</v>
      </c>
      <c r="B53" t="s">
        <v>33</v>
      </c>
      <c r="D53" s="3">
        <v>301</v>
      </c>
      <c r="E53" s="3">
        <v>109</v>
      </c>
      <c r="F53" s="3">
        <v>153</v>
      </c>
      <c r="G53" s="3">
        <v>0</v>
      </c>
      <c r="H53" s="3">
        <v>0</v>
      </c>
      <c r="I53" s="3">
        <v>0</v>
      </c>
      <c r="J53">
        <v>0</v>
      </c>
      <c r="K53">
        <v>0</v>
      </c>
      <c r="L53" s="3">
        <v>0</v>
      </c>
      <c r="M53" s="3">
        <v>0</v>
      </c>
      <c r="Q53" s="3">
        <v>0</v>
      </c>
      <c r="R53">
        <v>2</v>
      </c>
      <c r="S53">
        <v>2</v>
      </c>
      <c r="T53">
        <v>8</v>
      </c>
      <c r="V53">
        <v>5</v>
      </c>
      <c r="X53">
        <v>0</v>
      </c>
      <c r="Y53">
        <v>2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</row>
    <row r="54" spans="1:32" x14ac:dyDescent="0.35">
      <c r="A54" s="4">
        <v>10</v>
      </c>
      <c r="B54" t="s">
        <v>39</v>
      </c>
      <c r="D54" s="3">
        <v>290</v>
      </c>
      <c r="E54" s="3">
        <v>103</v>
      </c>
      <c r="F54" s="3">
        <v>140</v>
      </c>
      <c r="G54" s="3">
        <v>0</v>
      </c>
      <c r="H54" s="3">
        <v>0</v>
      </c>
      <c r="I54" s="3">
        <v>0</v>
      </c>
      <c r="J54">
        <v>0</v>
      </c>
      <c r="K54">
        <v>0</v>
      </c>
      <c r="L54" s="3">
        <v>0</v>
      </c>
      <c r="M54" s="3">
        <v>0</v>
      </c>
      <c r="Q54" s="3">
        <v>1</v>
      </c>
      <c r="R54">
        <v>0</v>
      </c>
      <c r="S54">
        <v>0</v>
      </c>
      <c r="T54">
        <v>7</v>
      </c>
      <c r="V54">
        <v>5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1</v>
      </c>
    </row>
    <row r="55" spans="1:32" x14ac:dyDescent="0.35">
      <c r="A55" s="11">
        <v>11</v>
      </c>
      <c r="B55" s="12" t="s">
        <v>51</v>
      </c>
      <c r="C55" s="12"/>
      <c r="D55" s="13">
        <v>297</v>
      </c>
      <c r="E55" s="13">
        <v>104</v>
      </c>
      <c r="F55" s="13">
        <v>135</v>
      </c>
      <c r="G55" s="14">
        <v>0</v>
      </c>
      <c r="H55" s="14">
        <v>0</v>
      </c>
      <c r="I55" s="14">
        <v>0</v>
      </c>
      <c r="J55">
        <v>0</v>
      </c>
      <c r="K55">
        <v>0</v>
      </c>
      <c r="L55" s="14">
        <v>0</v>
      </c>
      <c r="M55" s="14">
        <v>0</v>
      </c>
      <c r="N55" s="12"/>
      <c r="O55" s="12"/>
      <c r="P55" s="12"/>
      <c r="Q55" s="13">
        <v>2</v>
      </c>
      <c r="R55" s="14">
        <v>0</v>
      </c>
      <c r="S55" s="13">
        <v>2</v>
      </c>
      <c r="T55" s="14">
        <v>0</v>
      </c>
      <c r="U55" s="14"/>
      <c r="V55" s="14">
        <v>0</v>
      </c>
      <c r="W55" s="14"/>
      <c r="X55" s="14">
        <v>0</v>
      </c>
      <c r="Y55" s="13">
        <v>2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</row>
    <row r="56" spans="1:32" x14ac:dyDescent="0.35">
      <c r="A56" s="4">
        <v>12</v>
      </c>
      <c r="B56" t="s">
        <v>6</v>
      </c>
      <c r="D56" s="3">
        <v>300</v>
      </c>
      <c r="E56" s="3">
        <v>92</v>
      </c>
      <c r="F56" s="3">
        <v>154</v>
      </c>
      <c r="G56" s="3">
        <v>0</v>
      </c>
      <c r="H56" s="3">
        <v>0</v>
      </c>
      <c r="I56" s="3">
        <v>0</v>
      </c>
      <c r="J56">
        <v>0</v>
      </c>
      <c r="K56">
        <v>0</v>
      </c>
      <c r="L56" s="3">
        <v>8</v>
      </c>
      <c r="M56" s="3">
        <v>16</v>
      </c>
      <c r="Q56">
        <v>2</v>
      </c>
      <c r="R56">
        <v>2</v>
      </c>
      <c r="S56">
        <v>2</v>
      </c>
      <c r="T56">
        <v>8</v>
      </c>
      <c r="V56">
        <v>6</v>
      </c>
      <c r="X56">
        <v>0</v>
      </c>
      <c r="Y56">
        <v>2</v>
      </c>
      <c r="Z56">
        <v>2</v>
      </c>
      <c r="AA56">
        <v>1</v>
      </c>
      <c r="AB56">
        <v>0</v>
      </c>
      <c r="AC56">
        <v>0</v>
      </c>
      <c r="AD56">
        <v>0</v>
      </c>
      <c r="AE56">
        <v>0</v>
      </c>
    </row>
    <row r="57" spans="1:32" x14ac:dyDescent="0.35">
      <c r="A57" s="4"/>
    </row>
    <row r="58" spans="1:32" x14ac:dyDescent="0.35">
      <c r="A58" s="4"/>
    </row>
    <row r="59" spans="1:32" ht="13.15" x14ac:dyDescent="0.4">
      <c r="A59" s="4"/>
      <c r="D59">
        <f t="shared" ref="D59:M59" si="5">SUM(D45:D58)</f>
        <v>2562</v>
      </c>
      <c r="E59">
        <f t="shared" si="5"/>
        <v>820</v>
      </c>
      <c r="F59">
        <f t="shared" si="5"/>
        <v>1112</v>
      </c>
      <c r="G59">
        <f t="shared" si="5"/>
        <v>11</v>
      </c>
      <c r="H59">
        <f t="shared" si="5"/>
        <v>7</v>
      </c>
      <c r="I59">
        <f t="shared" si="5"/>
        <v>2</v>
      </c>
      <c r="J59">
        <f t="shared" si="5"/>
        <v>0</v>
      </c>
      <c r="K59">
        <f t="shared" si="5"/>
        <v>0</v>
      </c>
      <c r="L59">
        <f t="shared" si="5"/>
        <v>8</v>
      </c>
      <c r="M59">
        <f t="shared" si="5"/>
        <v>16</v>
      </c>
      <c r="N59" s="5">
        <f>SUM(D59:M59)</f>
        <v>4538</v>
      </c>
      <c r="Q59">
        <f t="shared" ref="Q59:AE59" si="6">SUM(Q45:Q58)</f>
        <v>6</v>
      </c>
      <c r="R59">
        <f t="shared" si="6"/>
        <v>9</v>
      </c>
      <c r="S59">
        <f t="shared" si="6"/>
        <v>23</v>
      </c>
      <c r="T59">
        <f t="shared" si="6"/>
        <v>38</v>
      </c>
      <c r="V59">
        <f t="shared" si="6"/>
        <v>42</v>
      </c>
      <c r="X59">
        <f t="shared" si="6"/>
        <v>0</v>
      </c>
      <c r="Y59">
        <f t="shared" si="6"/>
        <v>13</v>
      </c>
      <c r="Z59">
        <f t="shared" si="6"/>
        <v>2</v>
      </c>
      <c r="AA59">
        <f t="shared" si="6"/>
        <v>2</v>
      </c>
      <c r="AB59">
        <f t="shared" si="6"/>
        <v>0</v>
      </c>
      <c r="AC59">
        <f t="shared" si="6"/>
        <v>0</v>
      </c>
      <c r="AD59">
        <f t="shared" si="6"/>
        <v>3</v>
      </c>
      <c r="AE59">
        <f t="shared" si="6"/>
        <v>1</v>
      </c>
      <c r="AF59" s="5">
        <f>SUM(Q59:AE59)</f>
        <v>139</v>
      </c>
    </row>
    <row r="60" spans="1:32" x14ac:dyDescent="0.35">
      <c r="A60" s="4"/>
    </row>
    <row r="61" spans="1:32" ht="13.15" x14ac:dyDescent="0.4">
      <c r="A61" s="4"/>
      <c r="B61" s="1" t="s">
        <v>7</v>
      </c>
    </row>
    <row r="62" spans="1:32" x14ac:dyDescent="0.35">
      <c r="A62" s="4"/>
    </row>
    <row r="63" spans="1:32" x14ac:dyDescent="0.35">
      <c r="A63" s="11">
        <v>13</v>
      </c>
      <c r="B63" s="12" t="s">
        <v>52</v>
      </c>
      <c r="C63" s="12"/>
      <c r="D63" s="13">
        <v>258</v>
      </c>
      <c r="E63" s="13">
        <v>149</v>
      </c>
      <c r="F63" s="13">
        <v>168</v>
      </c>
      <c r="G63" s="13">
        <v>41</v>
      </c>
      <c r="H63" s="13">
        <v>19</v>
      </c>
      <c r="I63" s="13">
        <v>1</v>
      </c>
      <c r="J63" s="13">
        <v>0</v>
      </c>
      <c r="K63" s="13">
        <v>0</v>
      </c>
      <c r="L63" s="14">
        <v>0</v>
      </c>
      <c r="M63" s="14">
        <v>0</v>
      </c>
      <c r="N63" s="12"/>
      <c r="O63" s="12"/>
      <c r="P63" s="12"/>
      <c r="Q63" s="14">
        <v>0</v>
      </c>
      <c r="R63" s="13">
        <v>1</v>
      </c>
      <c r="S63" s="13">
        <v>4</v>
      </c>
      <c r="T63" s="13">
        <v>1</v>
      </c>
      <c r="U63" s="13"/>
      <c r="V63" s="13">
        <v>3</v>
      </c>
      <c r="W63" s="13"/>
      <c r="X63" s="13">
        <v>4</v>
      </c>
      <c r="Y63" s="14">
        <v>2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</row>
    <row r="64" spans="1:32" x14ac:dyDescent="0.35">
      <c r="A64" s="4">
        <v>14</v>
      </c>
      <c r="B64" t="s">
        <v>44</v>
      </c>
      <c r="D64" s="3">
        <v>363</v>
      </c>
      <c r="E64" s="3">
        <v>107</v>
      </c>
      <c r="F64" s="3">
        <v>169</v>
      </c>
      <c r="G64" s="3">
        <v>44</v>
      </c>
      <c r="H64" s="3">
        <v>8</v>
      </c>
      <c r="I64" s="3">
        <v>2</v>
      </c>
      <c r="J64" s="13">
        <v>0</v>
      </c>
      <c r="K64" s="13">
        <v>0</v>
      </c>
      <c r="L64" s="3">
        <v>0</v>
      </c>
      <c r="M64" s="3">
        <v>0</v>
      </c>
      <c r="Q64" s="3">
        <v>0</v>
      </c>
      <c r="R64" s="3">
        <v>2</v>
      </c>
      <c r="S64" s="3">
        <v>0</v>
      </c>
      <c r="T64" s="3">
        <v>0</v>
      </c>
      <c r="U64" s="3"/>
      <c r="V64" s="3">
        <v>13</v>
      </c>
      <c r="W64" s="3"/>
      <c r="X64" s="3">
        <v>1</v>
      </c>
      <c r="Y64" s="3">
        <v>0</v>
      </c>
      <c r="Z64" s="3">
        <v>0</v>
      </c>
      <c r="AA64" s="3">
        <v>0</v>
      </c>
      <c r="AB64" s="3">
        <v>3</v>
      </c>
      <c r="AC64" s="3">
        <v>0</v>
      </c>
      <c r="AD64" s="3">
        <v>0</v>
      </c>
      <c r="AE64" s="3">
        <v>0</v>
      </c>
    </row>
    <row r="65" spans="1:32" x14ac:dyDescent="0.35">
      <c r="A65" s="11">
        <v>15</v>
      </c>
      <c r="B65" s="12" t="s">
        <v>53</v>
      </c>
      <c r="C65" s="12"/>
      <c r="D65" s="13">
        <v>193</v>
      </c>
      <c r="E65" s="13">
        <v>12</v>
      </c>
      <c r="F65" s="13">
        <v>66</v>
      </c>
      <c r="G65" s="14">
        <v>0</v>
      </c>
      <c r="H65" s="14">
        <v>0</v>
      </c>
      <c r="I65" s="14">
        <v>0</v>
      </c>
      <c r="J65" s="13">
        <v>0</v>
      </c>
      <c r="K65" s="13">
        <v>0</v>
      </c>
      <c r="L65" s="14">
        <v>0</v>
      </c>
      <c r="M65" s="14">
        <v>0</v>
      </c>
      <c r="N65" s="12"/>
      <c r="O65" s="12"/>
      <c r="P65" s="12"/>
      <c r="Q65" s="14">
        <v>0</v>
      </c>
      <c r="R65" s="14">
        <v>0</v>
      </c>
      <c r="S65" s="14">
        <v>0</v>
      </c>
      <c r="T65" s="14">
        <v>0</v>
      </c>
      <c r="U65" s="14"/>
      <c r="V65" s="14">
        <v>0</v>
      </c>
      <c r="W65" s="14"/>
      <c r="X65" s="13">
        <v>5</v>
      </c>
      <c r="Y65" s="14">
        <v>0</v>
      </c>
      <c r="Z65" s="14">
        <v>0</v>
      </c>
      <c r="AA65" s="14">
        <v>0</v>
      </c>
      <c r="AB65" s="13">
        <v>5</v>
      </c>
      <c r="AC65" s="13">
        <v>0</v>
      </c>
      <c r="AD65" s="14">
        <v>0</v>
      </c>
      <c r="AE65" s="14">
        <v>0</v>
      </c>
    </row>
    <row r="66" spans="1:32" x14ac:dyDescent="0.35">
      <c r="A66" s="11">
        <v>16</v>
      </c>
      <c r="B66" s="11" t="s">
        <v>54</v>
      </c>
      <c r="C66" s="14"/>
      <c r="D66" s="13">
        <v>304</v>
      </c>
      <c r="E66" s="13">
        <v>90</v>
      </c>
      <c r="F66" s="13">
        <v>67</v>
      </c>
      <c r="G66" s="13">
        <v>24</v>
      </c>
      <c r="H66" s="13">
        <v>12</v>
      </c>
      <c r="I66" s="13">
        <v>2</v>
      </c>
      <c r="J66" s="13">
        <v>0</v>
      </c>
      <c r="K66" s="13">
        <v>0</v>
      </c>
      <c r="L66" s="14">
        <v>0</v>
      </c>
      <c r="M66" s="14">
        <v>0</v>
      </c>
      <c r="N66" s="14"/>
      <c r="O66" s="14"/>
      <c r="P66" s="14"/>
      <c r="Q66" s="14">
        <v>0</v>
      </c>
      <c r="R66" s="14">
        <v>0</v>
      </c>
      <c r="S66" s="14">
        <v>0</v>
      </c>
      <c r="T66" s="14">
        <v>0</v>
      </c>
      <c r="U66" s="14"/>
      <c r="V66" s="14">
        <v>0</v>
      </c>
      <c r="W66" s="14"/>
      <c r="X66" s="13">
        <v>2</v>
      </c>
      <c r="Y66" s="14">
        <v>0</v>
      </c>
      <c r="Z66" s="14">
        <v>0</v>
      </c>
      <c r="AA66" s="14">
        <v>0</v>
      </c>
      <c r="AB66" s="13">
        <v>2</v>
      </c>
      <c r="AC66" s="13">
        <v>0</v>
      </c>
      <c r="AD66" s="14">
        <v>0</v>
      </c>
      <c r="AE66" s="14">
        <v>0</v>
      </c>
    </row>
    <row r="67" spans="1:32" x14ac:dyDescent="0.35">
      <c r="A67" s="11">
        <v>17</v>
      </c>
      <c r="B67" s="11" t="s">
        <v>57</v>
      </c>
      <c r="C67" s="14"/>
      <c r="D67" s="13">
        <v>84</v>
      </c>
      <c r="E67" s="13">
        <v>0</v>
      </c>
      <c r="F67" s="13">
        <v>104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4">
        <v>0</v>
      </c>
      <c r="M67" s="14">
        <v>0</v>
      </c>
      <c r="N67" s="14"/>
      <c r="O67" s="14"/>
      <c r="P67" s="14"/>
      <c r="Q67" s="14">
        <v>0</v>
      </c>
      <c r="R67" s="14">
        <v>0</v>
      </c>
      <c r="S67" s="14">
        <v>0</v>
      </c>
      <c r="T67" s="14">
        <v>0</v>
      </c>
      <c r="U67" s="14"/>
      <c r="V67" s="14">
        <v>0</v>
      </c>
      <c r="W67" s="14"/>
      <c r="X67" s="13">
        <v>0</v>
      </c>
      <c r="Y67" s="14">
        <v>0</v>
      </c>
      <c r="Z67" s="14">
        <v>0</v>
      </c>
      <c r="AA67" s="14">
        <v>0</v>
      </c>
      <c r="AB67" s="13">
        <v>0</v>
      </c>
      <c r="AC67" s="13">
        <v>0</v>
      </c>
      <c r="AD67" s="14">
        <v>0</v>
      </c>
      <c r="AE67" s="14">
        <v>0</v>
      </c>
    </row>
    <row r="68" spans="1:32" x14ac:dyDescent="0.35">
      <c r="A68" s="11">
        <v>18</v>
      </c>
      <c r="B68" s="11" t="s">
        <v>56</v>
      </c>
      <c r="C68" s="14"/>
      <c r="D68" s="13">
        <v>172</v>
      </c>
      <c r="E68" s="13">
        <v>40</v>
      </c>
      <c r="F68" s="13">
        <v>38</v>
      </c>
      <c r="G68" s="13">
        <v>16</v>
      </c>
      <c r="H68" s="13">
        <v>8</v>
      </c>
      <c r="I68" s="13">
        <v>2</v>
      </c>
      <c r="J68" s="13">
        <v>0</v>
      </c>
      <c r="K68" s="13">
        <v>0</v>
      </c>
      <c r="L68" s="14">
        <v>0</v>
      </c>
      <c r="M68" s="14">
        <v>0</v>
      </c>
      <c r="N68" s="14"/>
      <c r="O68" s="14"/>
      <c r="P68" s="14"/>
      <c r="Q68" s="14">
        <v>0</v>
      </c>
      <c r="R68" s="14">
        <v>0</v>
      </c>
      <c r="S68" s="14">
        <v>0</v>
      </c>
      <c r="T68" s="14">
        <v>0</v>
      </c>
      <c r="U68" s="14"/>
      <c r="V68" s="14">
        <v>0</v>
      </c>
      <c r="W68" s="14"/>
      <c r="X68" s="13">
        <v>0</v>
      </c>
      <c r="Y68" s="14">
        <v>0</v>
      </c>
      <c r="Z68" s="14">
        <v>0</v>
      </c>
      <c r="AA68" s="14">
        <v>0</v>
      </c>
      <c r="AB68" s="13">
        <v>3</v>
      </c>
      <c r="AC68" s="13">
        <v>1</v>
      </c>
      <c r="AD68" s="14">
        <v>0</v>
      </c>
      <c r="AE68" s="14">
        <v>0</v>
      </c>
    </row>
    <row r="69" spans="1:32" x14ac:dyDescent="0.35">
      <c r="A69" s="11">
        <v>19</v>
      </c>
      <c r="B69" s="11" t="s">
        <v>55</v>
      </c>
      <c r="C69" s="9"/>
      <c r="D69" s="13">
        <v>66</v>
      </c>
      <c r="E69" s="13">
        <v>14</v>
      </c>
      <c r="F69" s="13">
        <v>20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4">
        <v>0</v>
      </c>
      <c r="M69" s="14">
        <v>0</v>
      </c>
      <c r="N69" s="14"/>
      <c r="O69" s="14"/>
      <c r="P69" s="14"/>
      <c r="Q69" s="14">
        <v>0</v>
      </c>
      <c r="R69" s="14">
        <v>0</v>
      </c>
      <c r="S69" s="14">
        <v>0</v>
      </c>
      <c r="T69" s="14">
        <v>0</v>
      </c>
      <c r="U69" s="14"/>
      <c r="V69" s="14">
        <v>0</v>
      </c>
      <c r="W69" s="14"/>
      <c r="X69" s="13">
        <v>0</v>
      </c>
      <c r="Y69" s="14">
        <v>0</v>
      </c>
      <c r="Z69" s="14">
        <v>0</v>
      </c>
      <c r="AA69" s="14">
        <v>0</v>
      </c>
      <c r="AB69" s="13">
        <v>0</v>
      </c>
      <c r="AC69" s="13">
        <v>0</v>
      </c>
      <c r="AD69" s="14">
        <v>0</v>
      </c>
      <c r="AE69" s="14">
        <v>0</v>
      </c>
    </row>
    <row r="70" spans="1:32" x14ac:dyDescent="0.35">
      <c r="A70" s="7"/>
      <c r="B70" s="7"/>
      <c r="C70" s="9"/>
      <c r="D70" s="8"/>
      <c r="E70" s="8"/>
      <c r="F70" s="8"/>
      <c r="G70" s="8"/>
      <c r="H70" s="8"/>
      <c r="I70" s="8"/>
      <c r="J70" s="8"/>
      <c r="K70" s="8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8"/>
      <c r="Y70" s="9"/>
      <c r="Z70" s="9"/>
      <c r="AA70" s="9"/>
      <c r="AB70" s="8"/>
      <c r="AC70" s="8"/>
      <c r="AD70" s="9"/>
      <c r="AE70" s="9"/>
    </row>
    <row r="71" spans="1:32" x14ac:dyDescent="0.35">
      <c r="A71" s="4"/>
    </row>
    <row r="72" spans="1:32" ht="13.15" x14ac:dyDescent="0.4">
      <c r="A72" s="4"/>
      <c r="B72" s="1"/>
      <c r="C72" t="s">
        <v>59</v>
      </c>
      <c r="D72">
        <f t="shared" ref="D72:M72" si="7">SUM(D63:D71)</f>
        <v>1440</v>
      </c>
      <c r="E72">
        <f t="shared" si="7"/>
        <v>412</v>
      </c>
      <c r="F72">
        <f t="shared" si="7"/>
        <v>632</v>
      </c>
      <c r="G72">
        <f t="shared" si="7"/>
        <v>125</v>
      </c>
      <c r="H72">
        <f t="shared" si="7"/>
        <v>47</v>
      </c>
      <c r="I72">
        <f t="shared" si="7"/>
        <v>7</v>
      </c>
      <c r="J72">
        <f t="shared" si="7"/>
        <v>0</v>
      </c>
      <c r="K72">
        <f t="shared" si="7"/>
        <v>0</v>
      </c>
      <c r="L72">
        <f t="shared" si="7"/>
        <v>0</v>
      </c>
      <c r="M72">
        <f t="shared" si="7"/>
        <v>0</v>
      </c>
      <c r="N72" s="5">
        <f>SUM(D72:M72)</f>
        <v>2663</v>
      </c>
      <c r="Q72">
        <f t="shared" ref="Q72:AE72" si="8">SUM(Q63:Q71)</f>
        <v>0</v>
      </c>
      <c r="R72">
        <f t="shared" si="8"/>
        <v>3</v>
      </c>
      <c r="S72">
        <f t="shared" si="8"/>
        <v>4</v>
      </c>
      <c r="T72">
        <f t="shared" si="8"/>
        <v>1</v>
      </c>
      <c r="V72">
        <f t="shared" si="8"/>
        <v>16</v>
      </c>
      <c r="X72">
        <f t="shared" si="8"/>
        <v>12</v>
      </c>
      <c r="Y72">
        <f t="shared" si="8"/>
        <v>2</v>
      </c>
      <c r="Z72">
        <f t="shared" si="8"/>
        <v>0</v>
      </c>
      <c r="AA72" s="10">
        <f t="shared" si="8"/>
        <v>0</v>
      </c>
      <c r="AB72">
        <f t="shared" si="8"/>
        <v>13</v>
      </c>
      <c r="AC72">
        <f t="shared" si="8"/>
        <v>1</v>
      </c>
      <c r="AD72">
        <f t="shared" si="8"/>
        <v>0</v>
      </c>
      <c r="AE72">
        <f t="shared" si="8"/>
        <v>0</v>
      </c>
      <c r="AF72" s="5">
        <f>SUM(Q72:AE72)</f>
        <v>52</v>
      </c>
    </row>
    <row r="73" spans="1:32" x14ac:dyDescent="0.35">
      <c r="A73" s="4"/>
    </row>
    <row r="74" spans="1:32" ht="13.15" x14ac:dyDescent="0.4">
      <c r="A74" s="4"/>
      <c r="B74" s="1" t="s">
        <v>8</v>
      </c>
    </row>
    <row r="75" spans="1:32" ht="13.15" x14ac:dyDescent="0.4">
      <c r="A75" s="4"/>
      <c r="B75" s="1"/>
      <c r="D75" t="s">
        <v>23</v>
      </c>
      <c r="E75" t="s">
        <v>24</v>
      </c>
      <c r="F75" t="s">
        <v>25</v>
      </c>
      <c r="G75" t="s">
        <v>26</v>
      </c>
      <c r="H75" t="s">
        <v>34</v>
      </c>
      <c r="I75" t="s">
        <v>35</v>
      </c>
      <c r="L75" t="s">
        <v>36</v>
      </c>
      <c r="Q75" t="s">
        <v>27</v>
      </c>
      <c r="R75" t="s">
        <v>28</v>
      </c>
      <c r="S75" t="s">
        <v>29</v>
      </c>
      <c r="T75" t="s">
        <v>30</v>
      </c>
      <c r="V75" t="s">
        <v>31</v>
      </c>
      <c r="Y75" t="s">
        <v>37</v>
      </c>
      <c r="Z75" t="s">
        <v>38</v>
      </c>
    </row>
    <row r="76" spans="1:32" ht="13.15" x14ac:dyDescent="0.4">
      <c r="A76" s="4"/>
      <c r="B76" s="1"/>
    </row>
    <row r="77" spans="1:32" x14ac:dyDescent="0.35">
      <c r="A77" s="4">
        <v>1</v>
      </c>
      <c r="B77" t="s">
        <v>22</v>
      </c>
      <c r="D77">
        <v>82</v>
      </c>
      <c r="E77">
        <v>18</v>
      </c>
      <c r="F77">
        <v>30</v>
      </c>
      <c r="G77">
        <v>0</v>
      </c>
      <c r="H77">
        <v>0</v>
      </c>
      <c r="I77">
        <v>0</v>
      </c>
      <c r="L77">
        <v>0</v>
      </c>
      <c r="Q77">
        <v>1</v>
      </c>
      <c r="R77">
        <v>1</v>
      </c>
      <c r="S77">
        <v>2</v>
      </c>
      <c r="T77">
        <v>1</v>
      </c>
      <c r="V77">
        <v>0</v>
      </c>
      <c r="Y77">
        <v>0</v>
      </c>
      <c r="Z77">
        <v>0</v>
      </c>
    </row>
    <row r="78" spans="1:32" x14ac:dyDescent="0.35">
      <c r="A78" s="4">
        <v>2</v>
      </c>
      <c r="B78" t="s">
        <v>87</v>
      </c>
      <c r="D78">
        <v>147</v>
      </c>
      <c r="E78">
        <v>28</v>
      </c>
      <c r="F78">
        <v>35</v>
      </c>
      <c r="G78">
        <v>23</v>
      </c>
      <c r="H78">
        <v>0</v>
      </c>
      <c r="I78">
        <v>0</v>
      </c>
      <c r="L78">
        <v>0</v>
      </c>
      <c r="Q78">
        <v>2</v>
      </c>
      <c r="R78">
        <v>1</v>
      </c>
      <c r="S78">
        <v>2</v>
      </c>
      <c r="T78">
        <v>1</v>
      </c>
      <c r="V78">
        <v>1</v>
      </c>
      <c r="Y78">
        <v>1</v>
      </c>
      <c r="Z78">
        <v>1</v>
      </c>
    </row>
    <row r="79" spans="1:32" x14ac:dyDescent="0.35">
      <c r="A79" s="4">
        <v>3</v>
      </c>
      <c r="B79" s="16" t="s">
        <v>89</v>
      </c>
      <c r="D79">
        <v>146</v>
      </c>
      <c r="E79">
        <v>46</v>
      </c>
      <c r="F79">
        <v>59</v>
      </c>
      <c r="G79">
        <v>0</v>
      </c>
      <c r="H79">
        <v>19</v>
      </c>
      <c r="I79">
        <v>17</v>
      </c>
      <c r="L79">
        <v>10</v>
      </c>
      <c r="Q79">
        <v>2</v>
      </c>
      <c r="R79">
        <v>1</v>
      </c>
      <c r="S79">
        <v>3</v>
      </c>
      <c r="T79">
        <v>3</v>
      </c>
      <c r="V79">
        <v>1</v>
      </c>
      <c r="Y79">
        <v>1</v>
      </c>
      <c r="Z79">
        <v>0</v>
      </c>
    </row>
    <row r="80" spans="1:32" x14ac:dyDescent="0.35">
      <c r="A80" s="4">
        <v>4</v>
      </c>
      <c r="B80" t="s">
        <v>3</v>
      </c>
      <c r="D80">
        <v>194</v>
      </c>
      <c r="E80">
        <v>54</v>
      </c>
      <c r="F80">
        <v>46</v>
      </c>
      <c r="G80">
        <v>0</v>
      </c>
      <c r="H80">
        <v>0</v>
      </c>
      <c r="I80">
        <v>15</v>
      </c>
      <c r="L80">
        <v>4</v>
      </c>
      <c r="Q80">
        <v>4</v>
      </c>
      <c r="R80">
        <v>2</v>
      </c>
      <c r="S80">
        <v>1</v>
      </c>
      <c r="T80">
        <v>0</v>
      </c>
      <c r="V80">
        <v>4</v>
      </c>
      <c r="Y80">
        <v>1</v>
      </c>
      <c r="Z80">
        <v>1</v>
      </c>
    </row>
    <row r="81" spans="1:32" x14ac:dyDescent="0.35">
      <c r="A81" s="4">
        <v>5</v>
      </c>
      <c r="B81" t="s">
        <v>96</v>
      </c>
      <c r="D81">
        <v>194</v>
      </c>
      <c r="E81">
        <v>39</v>
      </c>
      <c r="F81">
        <v>50</v>
      </c>
      <c r="G81">
        <v>0</v>
      </c>
      <c r="H81">
        <v>18</v>
      </c>
      <c r="I81">
        <v>4</v>
      </c>
      <c r="L81">
        <v>4</v>
      </c>
      <c r="Q81">
        <v>2</v>
      </c>
      <c r="R81">
        <v>2</v>
      </c>
      <c r="S81">
        <v>0</v>
      </c>
      <c r="T81">
        <v>2</v>
      </c>
      <c r="V81">
        <v>4</v>
      </c>
      <c r="Y81">
        <v>0</v>
      </c>
      <c r="Z81">
        <v>0</v>
      </c>
    </row>
    <row r="82" spans="1:32" x14ac:dyDescent="0.35">
      <c r="A82" s="4">
        <v>6</v>
      </c>
      <c r="B82" t="s">
        <v>78</v>
      </c>
      <c r="D82">
        <v>190</v>
      </c>
      <c r="E82">
        <v>53</v>
      </c>
      <c r="F82">
        <v>64</v>
      </c>
      <c r="G82">
        <v>24</v>
      </c>
      <c r="H82">
        <v>0</v>
      </c>
      <c r="I82">
        <v>0</v>
      </c>
      <c r="L82">
        <v>0</v>
      </c>
      <c r="Q82">
        <v>2</v>
      </c>
      <c r="R82">
        <v>2</v>
      </c>
      <c r="S82">
        <v>3</v>
      </c>
      <c r="T82">
        <v>3</v>
      </c>
      <c r="V82">
        <v>6</v>
      </c>
      <c r="Y82">
        <v>2</v>
      </c>
      <c r="Z82">
        <v>1</v>
      </c>
    </row>
    <row r="83" spans="1:32" x14ac:dyDescent="0.35">
      <c r="A83" s="4">
        <v>7</v>
      </c>
      <c r="B83" t="s">
        <v>5</v>
      </c>
      <c r="D83">
        <v>206</v>
      </c>
      <c r="E83">
        <v>84</v>
      </c>
      <c r="F83">
        <v>69</v>
      </c>
      <c r="G83">
        <v>24</v>
      </c>
      <c r="H83">
        <v>0</v>
      </c>
      <c r="I83">
        <v>0</v>
      </c>
      <c r="L83">
        <v>0</v>
      </c>
      <c r="Q83">
        <v>3</v>
      </c>
      <c r="R83">
        <v>1</v>
      </c>
      <c r="S83">
        <v>2</v>
      </c>
      <c r="T83">
        <v>4</v>
      </c>
      <c r="V83">
        <v>11</v>
      </c>
      <c r="Y83">
        <v>1</v>
      </c>
      <c r="Z83">
        <v>0</v>
      </c>
    </row>
    <row r="84" spans="1:32" x14ac:dyDescent="0.35">
      <c r="A84" s="4">
        <v>8</v>
      </c>
      <c r="B84" t="s">
        <v>9</v>
      </c>
      <c r="D84">
        <v>304</v>
      </c>
      <c r="E84">
        <v>63</v>
      </c>
      <c r="F84">
        <v>108</v>
      </c>
      <c r="G84">
        <v>32</v>
      </c>
      <c r="H84">
        <v>6</v>
      </c>
      <c r="I84">
        <v>0</v>
      </c>
      <c r="L84">
        <v>0</v>
      </c>
      <c r="Q84">
        <v>3</v>
      </c>
      <c r="R84">
        <v>2</v>
      </c>
      <c r="S84">
        <v>4</v>
      </c>
      <c r="T84">
        <v>1</v>
      </c>
      <c r="V84">
        <v>0</v>
      </c>
      <c r="Y84">
        <v>0</v>
      </c>
      <c r="Z84">
        <v>0</v>
      </c>
    </row>
    <row r="85" spans="1:32" x14ac:dyDescent="0.35">
      <c r="A85" s="4">
        <v>9</v>
      </c>
      <c r="B85" t="s">
        <v>88</v>
      </c>
      <c r="D85">
        <v>316</v>
      </c>
      <c r="E85">
        <v>4</v>
      </c>
      <c r="F85">
        <v>68</v>
      </c>
      <c r="G85">
        <v>0</v>
      </c>
      <c r="H85">
        <v>12</v>
      </c>
      <c r="I85">
        <v>12</v>
      </c>
      <c r="L85">
        <v>27</v>
      </c>
      <c r="Q85">
        <v>2</v>
      </c>
      <c r="R85">
        <v>1</v>
      </c>
      <c r="S85">
        <v>2</v>
      </c>
      <c r="T85">
        <v>2</v>
      </c>
      <c r="V85">
        <v>4</v>
      </c>
      <c r="Y85">
        <v>1</v>
      </c>
      <c r="Z85">
        <v>1</v>
      </c>
    </row>
    <row r="86" spans="1:32" x14ac:dyDescent="0.35">
      <c r="A86" s="4">
        <v>10</v>
      </c>
      <c r="B86" t="s">
        <v>97</v>
      </c>
      <c r="D86">
        <v>293</v>
      </c>
      <c r="E86">
        <v>79</v>
      </c>
      <c r="F86">
        <v>83</v>
      </c>
      <c r="G86">
        <v>20</v>
      </c>
      <c r="H86">
        <v>0</v>
      </c>
      <c r="I86">
        <v>0</v>
      </c>
      <c r="L86">
        <v>0</v>
      </c>
      <c r="Q86">
        <v>2</v>
      </c>
      <c r="R86">
        <v>2</v>
      </c>
      <c r="S86">
        <v>3</v>
      </c>
      <c r="T86">
        <v>4</v>
      </c>
      <c r="V86">
        <v>7</v>
      </c>
      <c r="Y86">
        <v>2</v>
      </c>
      <c r="Z86">
        <v>0</v>
      </c>
    </row>
    <row r="87" spans="1:32" x14ac:dyDescent="0.35">
      <c r="A87" s="4">
        <v>11</v>
      </c>
      <c r="B87" t="s">
        <v>86</v>
      </c>
      <c r="D87">
        <v>278</v>
      </c>
      <c r="E87">
        <v>117</v>
      </c>
      <c r="F87">
        <v>68</v>
      </c>
      <c r="G87">
        <v>0</v>
      </c>
      <c r="H87">
        <v>8</v>
      </c>
      <c r="I87">
        <v>21</v>
      </c>
      <c r="L87">
        <v>8</v>
      </c>
      <c r="Q87">
        <v>4</v>
      </c>
      <c r="R87">
        <v>2</v>
      </c>
      <c r="S87">
        <v>0</v>
      </c>
      <c r="T87">
        <v>0</v>
      </c>
      <c r="V87">
        <v>10</v>
      </c>
      <c r="Y87">
        <v>2</v>
      </c>
      <c r="Z87">
        <v>0</v>
      </c>
    </row>
    <row r="88" spans="1:32" x14ac:dyDescent="0.35">
      <c r="A88" s="4">
        <v>12</v>
      </c>
      <c r="B88" t="s">
        <v>39</v>
      </c>
      <c r="D88">
        <v>441</v>
      </c>
      <c r="E88">
        <v>68</v>
      </c>
      <c r="F88">
        <v>128</v>
      </c>
      <c r="G88">
        <v>0</v>
      </c>
      <c r="H88">
        <v>16</v>
      </c>
      <c r="I88">
        <v>12</v>
      </c>
      <c r="L88">
        <v>12</v>
      </c>
      <c r="Q88">
        <v>1</v>
      </c>
      <c r="R88">
        <v>1</v>
      </c>
      <c r="S88">
        <v>1</v>
      </c>
      <c r="T88">
        <v>7</v>
      </c>
      <c r="V88">
        <v>0</v>
      </c>
      <c r="Y88">
        <v>1</v>
      </c>
      <c r="Z88">
        <v>0</v>
      </c>
    </row>
    <row r="89" spans="1:32" x14ac:dyDescent="0.35">
      <c r="A89" s="4"/>
    </row>
    <row r="90" spans="1:32" ht="13.15" x14ac:dyDescent="0.4">
      <c r="A90" s="4"/>
      <c r="C90" t="s">
        <v>59</v>
      </c>
      <c r="D90">
        <f t="shared" ref="D90:L90" si="9">SUM(D77:D89)</f>
        <v>2791</v>
      </c>
      <c r="E90">
        <f t="shared" si="9"/>
        <v>653</v>
      </c>
      <c r="F90">
        <f t="shared" si="9"/>
        <v>808</v>
      </c>
      <c r="G90">
        <f t="shared" si="9"/>
        <v>123</v>
      </c>
      <c r="H90">
        <f t="shared" si="9"/>
        <v>79</v>
      </c>
      <c r="I90">
        <f t="shared" si="9"/>
        <v>81</v>
      </c>
      <c r="L90">
        <f t="shared" si="9"/>
        <v>65</v>
      </c>
      <c r="N90" s="5">
        <f>SUM(D90:M90)</f>
        <v>4600</v>
      </c>
      <c r="Q90">
        <f t="shared" ref="Q90:Z90" si="10">SUM(Q77:Q89)</f>
        <v>28</v>
      </c>
      <c r="R90">
        <f t="shared" si="10"/>
        <v>18</v>
      </c>
      <c r="S90">
        <f t="shared" si="10"/>
        <v>23</v>
      </c>
      <c r="T90">
        <f t="shared" si="10"/>
        <v>28</v>
      </c>
      <c r="V90">
        <f t="shared" si="10"/>
        <v>48</v>
      </c>
      <c r="Y90">
        <f t="shared" si="10"/>
        <v>12</v>
      </c>
      <c r="Z90">
        <f t="shared" si="10"/>
        <v>4</v>
      </c>
      <c r="AF90" s="5">
        <f>SUM(Q90:Z90)</f>
        <v>161</v>
      </c>
    </row>
    <row r="91" spans="1:32" x14ac:dyDescent="0.35">
      <c r="A91" s="4"/>
    </row>
    <row r="92" spans="1:32" ht="13.15" x14ac:dyDescent="0.4">
      <c r="A92" s="4"/>
      <c r="B92" s="1"/>
    </row>
    <row r="93" spans="1:32" x14ac:dyDescent="0.35">
      <c r="A93" s="4"/>
    </row>
    <row r="94" spans="1:32" x14ac:dyDescent="0.35">
      <c r="A94" s="4"/>
    </row>
    <row r="98" spans="2:32" ht="13.15" x14ac:dyDescent="0.4">
      <c r="B98" s="5"/>
      <c r="C98" s="5"/>
      <c r="G98" s="5"/>
      <c r="N98" s="5"/>
      <c r="O98" s="6"/>
      <c r="R98" s="5"/>
      <c r="AF98" s="5"/>
    </row>
  </sheetData>
  <phoneticPr fontId="0" type="noConversion"/>
  <pageMargins left="0.75" right="0.75" top="1" bottom="1" header="0.5" footer="0.5"/>
  <pageSetup paperSize="9" scale="53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Meesam</dc:creator>
  <cp:lastModifiedBy>Tony O'Hagan</cp:lastModifiedBy>
  <cp:lastPrinted>2009-10-14T15:42:39Z</cp:lastPrinted>
  <dcterms:created xsi:type="dcterms:W3CDTF">2009-05-30T15:22:13Z</dcterms:created>
  <dcterms:modified xsi:type="dcterms:W3CDTF">2024-07-14T11:50:11Z</dcterms:modified>
</cp:coreProperties>
</file>